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04.11.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<sst xmlns="http://schemas.openxmlformats.org/spreadsheetml/2006/main" count="75" uniqueCount="53">
  <si>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</si>
  <si>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</si>
  <si>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</si>
  <si>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</si>
  <si>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</si>
  <si>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</si>
  <si>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</si>
  <si>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</si>
  <si>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</si>
  <si>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</si>
  <si>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</si>
  <si>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</si>
  <si>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</si>
  <si>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</si>
  <si>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</si>
  <si>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</si>
  <si>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</si>
  <si>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</si>
  <si>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</si>
  <si>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</si>
  <si>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</si>
  <si>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</si>
  <si>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</si>
  <si>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</si>
  <si>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</si>
  <si>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</si>
  <si>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</si>
  <si>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</si>
  <si>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</si>
  <si>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</si>
  <si>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</si>
  <si>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</si>
  <si>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</si>
  <si>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</si>
  <si>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</si>
  <si>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</si>
  <si>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</si>
  <si>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</si>
  <si>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</si>
  <si>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</si>
  <si>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</si>
  <si>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</si>
  <si>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</si>
  <si>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</si>
  <si>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</si>
  <si>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</si>
  <si>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</si>
  <si>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</si>
  <si>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</si>
  <si>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</si>
  <si>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Valoarea contract 2015</t>
  </si>
  <si>
    <t>Situatia valorilor contractate alocate unitatilor sanitare pentru derularea programelor/subprogramelor nationale de sanatate curative la 04.11.2015</t>
  </si>
  <si>
    <t>lei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</si>
</sst>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3"/>
  <sheetViews>
    <sheetView tabSelected="1" workbookViewId="0" topLeftCell="A58">
      <selection activeCell="F25" sqref="F25"/>
    </sheetView>
  </sheetViews>
  <sheetFormatPr defaultColWidth="9.140625" defaultRowHeight="12.75"/>
  <cols>
    <col min="1" max="1" width="6.00390625" style="0" customWidth="1"/>
    <col min="2" max="2" width="31.28125" style="0" customWidth="1"/>
    <col min="3" max="3" width="69.28125" style="0" customWidth="1"/>
    <col min="4" max="4" width="28.42187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5.75">
      <c r="A8" s="3" t="s">
        <v>51</v>
      </c>
      <c r="B8" s="8"/>
      <c r="C8" s="40"/>
      <c r="D8" s="8"/>
      <c r="E8" s="3"/>
      <c r="F8" s="3"/>
      <c r="G8" s="3"/>
      <c r="H8" s="3"/>
      <c r="I8" s="3"/>
    </row>
    <row r="9" spans="1:9" ht="15.75">
      <c r="A9" s="3"/>
      <c r="B9" s="8"/>
      <c r="C9" s="8"/>
      <c r="D9" s="8"/>
      <c r="E9" s="3"/>
      <c r="F9" s="3"/>
      <c r="G9" s="3"/>
      <c r="H9" s="3"/>
      <c r="I9" s="3"/>
    </row>
    <row r="10" spans="2:4" ht="16.5" thickBot="1">
      <c r="B10" s="9"/>
      <c r="C10" s="9"/>
      <c r="D10" s="41" t="s">
        <v>52</v>
      </c>
    </row>
    <row r="11" spans="1:4" ht="12.75" customHeight="1">
      <c r="A11" s="20" t="s">
        <v>0</v>
      </c>
      <c r="B11" s="23" t="s">
        <v>1</v>
      </c>
      <c r="C11" s="23" t="s">
        <v>2</v>
      </c>
      <c r="D11" s="45" t="s">
        <v>50</v>
      </c>
    </row>
    <row r="12" spans="1:4" ht="15" customHeight="1">
      <c r="A12" s="21"/>
      <c r="B12" s="24"/>
      <c r="C12" s="24"/>
      <c r="D12" s="46"/>
    </row>
    <row r="13" spans="1:4" ht="15" customHeight="1">
      <c r="A13" s="21"/>
      <c r="B13" s="24"/>
      <c r="C13" s="24"/>
      <c r="D13" s="46"/>
    </row>
    <row r="14" spans="1:4" ht="12.75" customHeight="1">
      <c r="A14" s="21"/>
      <c r="B14" s="24"/>
      <c r="C14" s="24"/>
      <c r="D14" s="46"/>
    </row>
    <row r="15" spans="1:4" ht="15.75" customHeight="1" thickBot="1">
      <c r="A15" s="22"/>
      <c r="B15" s="25"/>
      <c r="C15" s="25"/>
      <c r="D15" s="46"/>
    </row>
    <row r="16" spans="1:4" ht="15.75" customHeight="1">
      <c r="A16" s="27">
        <v>1</v>
      </c>
      <c r="B16" s="29" t="s">
        <v>4</v>
      </c>
      <c r="C16" s="10" t="s">
        <v>5</v>
      </c>
      <c r="D16" s="47">
        <f>D17+D18+D19</f>
        <v>192400</v>
      </c>
    </row>
    <row r="17" spans="1:4" ht="15" customHeight="1">
      <c r="A17" s="28"/>
      <c r="B17" s="30"/>
      <c r="C17" s="11" t="s">
        <v>14</v>
      </c>
      <c r="D17" s="48">
        <v>115230</v>
      </c>
    </row>
    <row r="18" spans="1:4" ht="15" customHeight="1">
      <c r="A18" s="28"/>
      <c r="B18" s="30"/>
      <c r="C18" s="11" t="s">
        <v>15</v>
      </c>
      <c r="D18" s="48">
        <v>31680</v>
      </c>
    </row>
    <row r="19" spans="1:4" ht="15" customHeight="1">
      <c r="A19" s="28"/>
      <c r="B19" s="30"/>
      <c r="C19" s="11" t="s">
        <v>16</v>
      </c>
      <c r="D19" s="48">
        <v>45490</v>
      </c>
    </row>
    <row r="20" spans="1:4" ht="15.75">
      <c r="A20" s="28"/>
      <c r="B20" s="30"/>
      <c r="C20" s="10" t="s">
        <v>6</v>
      </c>
      <c r="D20" s="47">
        <f>D21+D22</f>
        <v>2528095.91</v>
      </c>
    </row>
    <row r="21" spans="1:4" ht="15" customHeight="1">
      <c r="A21" s="28"/>
      <c r="B21" s="30"/>
      <c r="C21" s="13" t="s">
        <v>6</v>
      </c>
      <c r="D21" s="49">
        <v>2496095.91</v>
      </c>
    </row>
    <row r="22" spans="1:4" ht="15" customHeight="1">
      <c r="A22" s="28"/>
      <c r="B22" s="30"/>
      <c r="C22" s="13" t="s">
        <v>28</v>
      </c>
      <c r="D22" s="49">
        <v>32000</v>
      </c>
    </row>
    <row r="23" spans="1:4" ht="15.75">
      <c r="A23" s="28"/>
      <c r="B23" s="30"/>
      <c r="C23" s="10" t="s">
        <v>12</v>
      </c>
      <c r="D23" s="50">
        <f>D24+D25+D26</f>
        <v>389625.46</v>
      </c>
    </row>
    <row r="24" spans="1:4" ht="15" customHeight="1">
      <c r="A24" s="28"/>
      <c r="B24" s="30"/>
      <c r="C24" s="11" t="s">
        <v>17</v>
      </c>
      <c r="D24" s="49">
        <v>4555.46</v>
      </c>
    </row>
    <row r="25" spans="1:4" ht="15" customHeight="1">
      <c r="A25" s="28"/>
      <c r="B25" s="30"/>
      <c r="C25" s="11" t="s">
        <v>18</v>
      </c>
      <c r="D25" s="49">
        <v>295840</v>
      </c>
    </row>
    <row r="26" spans="1:4" ht="15" customHeight="1">
      <c r="A26" s="28"/>
      <c r="B26" s="30"/>
      <c r="C26" s="11" t="s">
        <v>49</v>
      </c>
      <c r="D26" s="49">
        <v>89230</v>
      </c>
    </row>
    <row r="27" spans="1:4" ht="15.75">
      <c r="A27" s="28"/>
      <c r="B27" s="30"/>
      <c r="C27" s="10" t="s">
        <v>7</v>
      </c>
      <c r="D27" s="47">
        <f>D28+D29+D30+D31</f>
        <v>518753.99</v>
      </c>
    </row>
    <row r="28" spans="1:4" ht="15" customHeight="1">
      <c r="A28" s="28"/>
      <c r="B28" s="30"/>
      <c r="C28" s="11" t="s">
        <v>32</v>
      </c>
      <c r="D28" s="48">
        <v>197458.63</v>
      </c>
    </row>
    <row r="29" spans="1:4" ht="15" customHeight="1">
      <c r="A29" s="28"/>
      <c r="B29" s="30"/>
      <c r="C29" s="11" t="s">
        <v>33</v>
      </c>
      <c r="D29" s="48">
        <v>308330.16</v>
      </c>
    </row>
    <row r="30" spans="1:4" ht="15" customHeight="1">
      <c r="A30" s="28"/>
      <c r="B30" s="30"/>
      <c r="C30" s="11" t="s">
        <v>34</v>
      </c>
      <c r="D30" s="48">
        <v>9500</v>
      </c>
    </row>
    <row r="31" spans="1:4" ht="15" customHeight="1">
      <c r="A31" s="28"/>
      <c r="B31" s="30"/>
      <c r="C31" s="11" t="s">
        <v>19</v>
      </c>
      <c r="D31" s="48">
        <v>3465.2</v>
      </c>
    </row>
    <row r="32" spans="1:4" ht="15.75">
      <c r="A32" s="28"/>
      <c r="B32" s="30"/>
      <c r="C32" s="10" t="s">
        <v>8</v>
      </c>
      <c r="D32" s="47">
        <f>D33+D34</f>
        <v>3028030</v>
      </c>
    </row>
    <row r="33" spans="1:4" ht="15" customHeight="1">
      <c r="A33" s="28"/>
      <c r="B33" s="30"/>
      <c r="C33" s="13" t="s">
        <v>29</v>
      </c>
      <c r="D33" s="49">
        <v>2996620</v>
      </c>
    </row>
    <row r="34" spans="1:4" ht="15" customHeight="1">
      <c r="A34" s="28"/>
      <c r="B34" s="30"/>
      <c r="C34" s="13" t="s">
        <v>30</v>
      </c>
      <c r="D34" s="49">
        <v>31410</v>
      </c>
    </row>
    <row r="35" spans="1:4" ht="15.75">
      <c r="A35" s="28"/>
      <c r="B35" s="30"/>
      <c r="C35" s="10" t="s">
        <v>9</v>
      </c>
      <c r="D35" s="47">
        <f>D36+D37</f>
        <v>5000</v>
      </c>
    </row>
    <row r="36" spans="1:4" ht="15" customHeight="1">
      <c r="A36" s="28"/>
      <c r="B36" s="30"/>
      <c r="C36" s="11" t="s">
        <v>26</v>
      </c>
      <c r="D36" s="48">
        <v>4000</v>
      </c>
    </row>
    <row r="37" spans="1:4" ht="15" customHeight="1">
      <c r="A37" s="28"/>
      <c r="B37" s="30"/>
      <c r="C37" s="11" t="s">
        <v>27</v>
      </c>
      <c r="D37" s="48">
        <v>1000</v>
      </c>
    </row>
    <row r="38" spans="1:5" ht="15.75">
      <c r="A38" s="28"/>
      <c r="B38" s="30"/>
      <c r="C38" s="10" t="s">
        <v>10</v>
      </c>
      <c r="D38" s="47">
        <f>D39+D40</f>
        <v>1700320</v>
      </c>
      <c r="E38" s="2"/>
    </row>
    <row r="39" spans="1:5" ht="15.75" customHeight="1">
      <c r="A39" s="28"/>
      <c r="B39" s="30"/>
      <c r="C39" s="13" t="s">
        <v>48</v>
      </c>
      <c r="D39" s="49">
        <v>1609320</v>
      </c>
      <c r="E39" s="2"/>
    </row>
    <row r="40" spans="1:5" ht="15.75" customHeight="1">
      <c r="A40" s="28"/>
      <c r="B40" s="30"/>
      <c r="C40" s="13" t="s">
        <v>47</v>
      </c>
      <c r="D40" s="49">
        <v>91000</v>
      </c>
      <c r="E40" s="2"/>
    </row>
    <row r="41" spans="1:5" ht="15.75">
      <c r="A41" s="28"/>
      <c r="B41" s="30"/>
      <c r="C41" s="10" t="s">
        <v>22</v>
      </c>
      <c r="D41" s="47">
        <f>D42+D43+D44</f>
        <v>136920</v>
      </c>
      <c r="E41" s="2"/>
    </row>
    <row r="42" spans="1:5" ht="15" customHeight="1">
      <c r="A42" s="28"/>
      <c r="B42" s="30"/>
      <c r="C42" s="11" t="s">
        <v>25</v>
      </c>
      <c r="D42" s="48">
        <v>35400</v>
      </c>
      <c r="E42" s="2"/>
    </row>
    <row r="43" spans="1:4" ht="15" customHeight="1">
      <c r="A43" s="28"/>
      <c r="B43" s="30"/>
      <c r="C43" s="11" t="s">
        <v>23</v>
      </c>
      <c r="D43" s="48">
        <v>67030</v>
      </c>
    </row>
    <row r="44" spans="1:4" ht="15" customHeight="1">
      <c r="A44" s="28"/>
      <c r="B44" s="31"/>
      <c r="C44" s="11" t="s">
        <v>24</v>
      </c>
      <c r="D44" s="48">
        <v>34490</v>
      </c>
    </row>
    <row r="45" spans="1:4" ht="15.75">
      <c r="A45" s="6"/>
      <c r="B45" s="26" t="s">
        <v>20</v>
      </c>
      <c r="C45" s="32"/>
      <c r="D45" s="47">
        <f>D16+D20+D23+D27+D32+D35+D38+D41</f>
        <v>8499145.36</v>
      </c>
    </row>
    <row r="46" spans="1:5" ht="31.5">
      <c r="A46" s="4">
        <v>2</v>
      </c>
      <c r="B46" s="14" t="s">
        <v>4</v>
      </c>
      <c r="C46" s="10" t="s">
        <v>13</v>
      </c>
      <c r="D46" s="47">
        <f>D47+D48</f>
        <v>2832227</v>
      </c>
      <c r="E46" s="2"/>
    </row>
    <row r="47" spans="1:5" ht="15.75">
      <c r="A47" s="7"/>
      <c r="B47" s="15"/>
      <c r="C47" s="11" t="s">
        <v>38</v>
      </c>
      <c r="D47" s="48">
        <v>2559450.13</v>
      </c>
      <c r="E47" s="2"/>
    </row>
    <row r="48" spans="1:5" ht="15.75">
      <c r="A48" s="7"/>
      <c r="B48" s="15"/>
      <c r="C48" s="11" t="s">
        <v>39</v>
      </c>
      <c r="D48" s="48">
        <v>272776.87</v>
      </c>
      <c r="E48" s="2"/>
    </row>
    <row r="49" spans="1:5" ht="31.5">
      <c r="A49" s="7">
        <v>3</v>
      </c>
      <c r="B49" s="14" t="s">
        <v>4</v>
      </c>
      <c r="C49" s="19" t="s">
        <v>43</v>
      </c>
      <c r="D49" s="50">
        <f>D51+D52+D50</f>
        <v>1310376</v>
      </c>
      <c r="E49" s="2"/>
    </row>
    <row r="50" spans="1:5" ht="15.75">
      <c r="A50" s="7"/>
      <c r="B50" s="15"/>
      <c r="C50" s="11" t="s">
        <v>44</v>
      </c>
      <c r="D50" s="48">
        <v>260784</v>
      </c>
      <c r="E50" s="2"/>
    </row>
    <row r="51" spans="1:5" ht="15.75">
      <c r="A51" s="7"/>
      <c r="B51" s="15"/>
      <c r="C51" s="11" t="s">
        <v>45</v>
      </c>
      <c r="D51" s="48">
        <v>1047780</v>
      </c>
      <c r="E51" s="2"/>
    </row>
    <row r="52" spans="1:5" ht="15.75">
      <c r="A52" s="7"/>
      <c r="B52" s="15"/>
      <c r="C52" s="11" t="s">
        <v>46</v>
      </c>
      <c r="D52" s="48">
        <v>1812</v>
      </c>
      <c r="E52" s="2"/>
    </row>
    <row r="53" spans="1:4" ht="15.75">
      <c r="A53" s="33">
        <v>4</v>
      </c>
      <c r="B53" s="37" t="s">
        <v>11</v>
      </c>
      <c r="C53" s="10" t="s">
        <v>6</v>
      </c>
      <c r="D53" s="47">
        <v>5444246.87</v>
      </c>
    </row>
    <row r="54" spans="1:4" ht="15.75">
      <c r="A54" s="34"/>
      <c r="B54" s="38"/>
      <c r="C54" s="10" t="s">
        <v>12</v>
      </c>
      <c r="D54" s="47">
        <v>3855.66</v>
      </c>
    </row>
    <row r="55" spans="1:4" ht="15.75">
      <c r="A55" s="34"/>
      <c r="B55" s="38"/>
      <c r="C55" s="16" t="s">
        <v>7</v>
      </c>
      <c r="D55" s="47">
        <f>D56+D57+D58+D59</f>
        <v>985346.01</v>
      </c>
    </row>
    <row r="56" spans="1:4" ht="15" customHeight="1">
      <c r="A56" s="35"/>
      <c r="B56" s="38"/>
      <c r="C56" s="11" t="s">
        <v>32</v>
      </c>
      <c r="D56" s="48">
        <v>365541.37</v>
      </c>
    </row>
    <row r="57" spans="1:4" ht="15" customHeight="1">
      <c r="A57" s="35"/>
      <c r="B57" s="38"/>
      <c r="C57" s="11" t="s">
        <v>33</v>
      </c>
      <c r="D57" s="48">
        <v>120899.84</v>
      </c>
    </row>
    <row r="58" spans="1:4" ht="15" customHeight="1">
      <c r="A58" s="35"/>
      <c r="B58" s="38"/>
      <c r="C58" s="11" t="s">
        <v>34</v>
      </c>
      <c r="D58" s="48">
        <v>37500</v>
      </c>
    </row>
    <row r="59" spans="1:4" ht="15" customHeight="1">
      <c r="A59" s="36"/>
      <c r="B59" s="39"/>
      <c r="C59" s="11" t="s">
        <v>19</v>
      </c>
      <c r="D59" s="48">
        <v>461404.8</v>
      </c>
    </row>
    <row r="60" spans="1:4" ht="15.75">
      <c r="A60" s="5"/>
      <c r="B60" s="26" t="s">
        <v>20</v>
      </c>
      <c r="C60" s="32"/>
      <c r="D60" s="47">
        <f>D53+D54+D55</f>
        <v>6433448.54</v>
      </c>
    </row>
    <row r="61" spans="1:4" ht="15.75">
      <c r="A61" s="4">
        <v>5</v>
      </c>
      <c r="B61" s="16" t="s">
        <v>3</v>
      </c>
      <c r="C61" s="10" t="s">
        <v>6</v>
      </c>
      <c r="D61" s="51">
        <v>8867943.57</v>
      </c>
    </row>
    <row r="62" spans="1:4" ht="15.75">
      <c r="A62" s="7">
        <v>6</v>
      </c>
      <c r="B62" s="16" t="s">
        <v>21</v>
      </c>
      <c r="C62" s="16" t="s">
        <v>6</v>
      </c>
      <c r="D62" s="51">
        <v>1692125.22</v>
      </c>
    </row>
    <row r="63" spans="1:4" ht="31.5">
      <c r="A63" s="4">
        <v>7</v>
      </c>
      <c r="B63" s="14" t="s">
        <v>31</v>
      </c>
      <c r="C63" s="16" t="s">
        <v>6</v>
      </c>
      <c r="D63" s="51">
        <v>8049977.89</v>
      </c>
    </row>
    <row r="64" spans="1:4" ht="15.75">
      <c r="A64" s="4">
        <v>8</v>
      </c>
      <c r="B64" s="14" t="s">
        <v>35</v>
      </c>
      <c r="C64" s="16" t="s">
        <v>36</v>
      </c>
      <c r="D64" s="51">
        <v>283526.63</v>
      </c>
    </row>
    <row r="65" spans="1:4" ht="31.5">
      <c r="A65" s="4">
        <v>9</v>
      </c>
      <c r="B65" s="14" t="s">
        <v>37</v>
      </c>
      <c r="C65" s="18" t="s">
        <v>13</v>
      </c>
      <c r="D65" s="51">
        <f>D66+D67+D68+D69</f>
        <v>6212417</v>
      </c>
    </row>
    <row r="66" spans="1:4" ht="15.75">
      <c r="A66" s="4"/>
      <c r="B66" s="10"/>
      <c r="C66" s="13" t="s">
        <v>38</v>
      </c>
      <c r="D66" s="52">
        <v>5064656</v>
      </c>
    </row>
    <row r="67" spans="1:4" ht="15.75">
      <c r="A67" s="4"/>
      <c r="B67" s="10"/>
      <c r="C67" s="13" t="s">
        <v>40</v>
      </c>
      <c r="D67" s="52">
        <v>454341</v>
      </c>
    </row>
    <row r="68" spans="1:4" ht="15.75">
      <c r="A68" s="4"/>
      <c r="B68" s="10"/>
      <c r="C68" s="13" t="s">
        <v>39</v>
      </c>
      <c r="D68" s="52">
        <v>604520</v>
      </c>
    </row>
    <row r="69" spans="1:4" ht="15.75">
      <c r="A69" s="4"/>
      <c r="B69" s="10"/>
      <c r="C69" s="13" t="s">
        <v>41</v>
      </c>
      <c r="D69" s="52">
        <v>88900</v>
      </c>
    </row>
    <row r="70" spans="1:4" ht="31.5">
      <c r="A70" s="4">
        <v>10</v>
      </c>
      <c r="B70" s="14" t="s">
        <v>42</v>
      </c>
      <c r="C70" s="18" t="s">
        <v>13</v>
      </c>
      <c r="D70" s="51">
        <f>D71+D72+D73</f>
        <v>9131241</v>
      </c>
    </row>
    <row r="71" spans="1:4" ht="15.75">
      <c r="A71" s="4"/>
      <c r="B71" s="10"/>
      <c r="C71" s="13" t="s">
        <v>38</v>
      </c>
      <c r="D71" s="52">
        <v>8225664</v>
      </c>
    </row>
    <row r="72" spans="1:4" ht="15.75">
      <c r="A72" s="4"/>
      <c r="B72" s="10"/>
      <c r="C72" s="13" t="s">
        <v>40</v>
      </c>
      <c r="D72" s="52">
        <v>798897</v>
      </c>
    </row>
    <row r="73" spans="1:4" ht="16.5" thickBot="1">
      <c r="A73" s="53"/>
      <c r="B73" s="54"/>
      <c r="C73" s="55" t="s">
        <v>39</v>
      </c>
      <c r="D73" s="56">
        <v>106680</v>
      </c>
    </row>
    <row r="74" spans="2:4" ht="15">
      <c r="B74" s="17"/>
      <c r="C74" s="9"/>
      <c r="D74" s="17"/>
    </row>
    <row r="75" spans="2:4" ht="15">
      <c r="B75" s="17"/>
      <c r="C75" s="17"/>
      <c r="D75" s="17"/>
    </row>
    <row r="76" spans="2:4" ht="15.75">
      <c r="B76" s="12" t="s">
        <v>20</v>
      </c>
      <c r="C76" s="17"/>
      <c r="D76" s="12">
        <f>D45+D49+D60+D61+D62+D63+D64+D65+D70+D46</f>
        <v>53312428.21</v>
      </c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5">
      <c r="B80" s="42"/>
      <c r="C80" s="43"/>
    </row>
    <row r="81" spans="2:3" ht="15">
      <c r="B81" s="42"/>
      <c r="C81" s="43"/>
    </row>
    <row r="82" spans="2:3" ht="15">
      <c r="B82" s="42"/>
      <c r="C82" s="43"/>
    </row>
    <row r="83" spans="2:3" ht="15">
      <c r="B83" s="42"/>
      <c r="C83" s="43"/>
    </row>
    <row r="84" spans="2:3" ht="12.75">
      <c r="B84" s="43"/>
      <c r="C84" s="43"/>
    </row>
    <row r="85" spans="2:3" ht="12.75">
      <c r="B85" s="43"/>
      <c r="C85" s="43"/>
    </row>
    <row r="86" spans="2:3" ht="12.75">
      <c r="B86" s="43"/>
      <c r="C86" s="44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</sheetData>
  <mergeCells count="10">
    <mergeCell ref="B45:C45"/>
    <mergeCell ref="A53:A59"/>
    <mergeCell ref="B53:B59"/>
    <mergeCell ref="B60:C60"/>
    <mergeCell ref="A16:A44"/>
    <mergeCell ref="B16:B44"/>
    <mergeCell ref="A11:A15"/>
    <mergeCell ref="B11:B15"/>
    <mergeCell ref="C11:C15"/>
    <mergeCell ref="D11:D15"/>
  </mergeCells>
  <printOptions/>
  <pageMargins left="0.25" right="0" top="1" bottom="1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2015-11-10T13:43:11Z</cp:lastPrinted>
  <dcterms:created xsi:type="dcterms:W3CDTF">2013-06-26T08:46:15Z</dcterms:created>
  <dcterms:modified xsi:type="dcterms:W3CDTF">2015-11-11T10:47:53Z</dcterms:modified>
  <cp:category/>
  <cp:version/>
  <cp:contentType/>
  <cp:contentStatus/>
</cp:coreProperties>
</file>